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<sst xmlns="http://schemas.openxmlformats.org/spreadsheetml/2006/main" count="99" uniqueCount="86">
  <si>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</si>
  <si>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</si>
  <si>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</si>
  <si>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</si>
  <si>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</si>
  <si>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</si>
  <si>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</si>
  <si>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</si>
  <si>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</si>
  <si>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</si>
  <si>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</si>
  <si>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</si>
  <si>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</si>
  <si>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</si>
  <si>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</si>
  <si>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</si>
  <si>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</si>
  <si>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</si>
  <si>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</si>
  <si>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</si>
  <si>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</si>
  <si>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</si>
  <si>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</si>
  <si>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</si>
  <si>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</si>
  <si>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</si>
  <si>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</si>
  <si>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</si>
  <si>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</si>
  <si>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</si>
  <si>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</si>
  <si>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</si>
  <si>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</si>
  <si>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</si>
  <si>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</si>
  <si>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</si>
  <si>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</si>
  <si>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</si>
  <si>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</si>
  <si>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</si>
  <si>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</si>
  <si>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</si>
  <si>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</si>
  <si>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</si>
  <si>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</si>
  <si>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</si>
  <si>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</si>
  <si>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</si>
  <si>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</si>
  <si>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</si>
  <si>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</si>
  <si>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</si>
  <si>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</si>
  <si>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</si>
  <si>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</si>
  <si>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</si>
  <si>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</si>
  <si>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</si>
  <si>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</si>
  <si>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</si>
  <si>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</si>
  <si>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</si>
  <si>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</si>
  <si>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</si>
  <si>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</si>
  <si>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</si>
  <si>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</si>
  <si>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</si>
  <si>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</si>
  <si>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</si>
  <si>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</si>
  <si>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</si>
  <si>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</si>
  <si>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</si>
  <si>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</si>
  <si>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</si>
  <si>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</si>
  <si>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</si>
  <si>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</si>
  <si>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</si>
  <si>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</si>
  <si>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</si>
  <si>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</si>
  <si>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</si>
  <si>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MAYO 2018</t>
  </si>
  <si>
    <t>DIESELMARINO 2/MARINE FUEL OIL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</si>
</sst>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55" borderId="40" xfId="0" applyNumberFormat="1" applyFont="1" applyFill="1" applyBorder="1" applyAlignment="1">
      <alignment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M13" sqref="M13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60" t="s">
        <v>84</v>
      </c>
      <c r="C4" s="60"/>
      <c r="D4" s="60"/>
      <c r="E4" s="60"/>
      <c r="F4" s="60"/>
      <c r="G4" s="60"/>
      <c r="H4" s="60"/>
      <c r="I4" s="60"/>
      <c r="J4" s="60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34.30590322580645</v>
      </c>
      <c r="E8" s="14">
        <v>10.324387096774194</v>
      </c>
      <c r="F8" s="14">
        <v>0.02725806451612903</v>
      </c>
      <c r="G8" s="14">
        <v>0</v>
      </c>
      <c r="H8" s="14">
        <v>14.078387096774193</v>
      </c>
      <c r="I8" s="15">
        <v>0</v>
      </c>
      <c r="J8" s="16">
        <f>+SUM(D8:I8)</f>
        <v>58.73593548387097</v>
      </c>
    </row>
    <row r="9" spans="2:10" ht="13.5" thickBot="1">
      <c r="B9" s="17" t="s">
        <v>11</v>
      </c>
      <c r="C9" s="18"/>
      <c r="D9" s="13">
        <v>15.686032258064516</v>
      </c>
      <c r="E9" s="14">
        <v>0</v>
      </c>
      <c r="F9" s="14">
        <v>6.54641935483871</v>
      </c>
      <c r="G9" s="14">
        <v>0</v>
      </c>
      <c r="H9" s="14">
        <v>59.79774193548387</v>
      </c>
      <c r="I9" s="15">
        <v>0</v>
      </c>
      <c r="J9" s="16">
        <f>+SUM(D9:I9)</f>
        <v>82.0301935483871</v>
      </c>
    </row>
    <row r="10" spans="2:10" ht="13.5" thickBot="1">
      <c r="B10" s="19" t="s">
        <v>12</v>
      </c>
      <c r="C10" s="20"/>
      <c r="D10" s="58">
        <f aca="true" t="shared" si="0" ref="D10:I10">+SUM(D8:D9)</f>
        <v>49.99193548387097</v>
      </c>
      <c r="E10" s="58">
        <f t="shared" si="0"/>
        <v>10.324387096774194</v>
      </c>
      <c r="F10" s="58">
        <f t="shared" si="0"/>
        <v>6.573677419354839</v>
      </c>
      <c r="G10" s="58">
        <f t="shared" si="0"/>
        <v>0</v>
      </c>
      <c r="H10" s="58">
        <f t="shared" si="0"/>
        <v>73.87612903225806</v>
      </c>
      <c r="I10" s="58">
        <f t="shared" si="0"/>
        <v>0</v>
      </c>
      <c r="J10" s="58">
        <f>SUM(D10:I10)</f>
        <v>140.76612903225805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2.5498387096774193</v>
      </c>
      <c r="E14" s="14">
        <v>0</v>
      </c>
      <c r="F14" s="14">
        <v>0.2434193548387097</v>
      </c>
      <c r="G14" s="14">
        <v>0</v>
      </c>
      <c r="H14" s="14">
        <v>0</v>
      </c>
      <c r="I14" s="15">
        <v>0</v>
      </c>
      <c r="J14" s="28">
        <f t="shared" si="1"/>
        <v>2.793258064516129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0.03961290322580645</v>
      </c>
      <c r="G17" s="14">
        <v>0</v>
      </c>
      <c r="H17" s="14">
        <v>0</v>
      </c>
      <c r="I17" s="15">
        <v>0</v>
      </c>
      <c r="J17" s="28">
        <f t="shared" si="1"/>
        <v>0.03961290322580645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0.8990967741935484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0.8990967741935484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4.788290322580646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4.788290322580646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1.0634193548387096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1.0634193548387096</v>
      </c>
    </row>
    <row r="29" spans="2:10" ht="13.5" thickBot="1">
      <c r="B29" s="32" t="s">
        <v>31</v>
      </c>
      <c r="C29" s="31"/>
      <c r="D29" s="27">
        <v>1.6159354838709679</v>
      </c>
      <c r="E29" s="14">
        <v>0</v>
      </c>
      <c r="F29" s="14">
        <v>0</v>
      </c>
      <c r="G29" s="14">
        <v>0</v>
      </c>
      <c r="H29" s="14">
        <v>6.800967741935485</v>
      </c>
      <c r="I29" s="15">
        <v>0</v>
      </c>
      <c r="J29" s="28">
        <f t="shared" si="1"/>
        <v>8.416903225806452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0.8281935483870968</v>
      </c>
      <c r="E31" s="14">
        <v>0.004064516129032258</v>
      </c>
      <c r="F31" s="14">
        <v>0.07045161290322581</v>
      </c>
      <c r="G31" s="14">
        <v>0</v>
      </c>
      <c r="H31" s="14">
        <v>0</v>
      </c>
      <c r="I31" s="15">
        <v>0</v>
      </c>
      <c r="J31" s="28">
        <f t="shared" si="1"/>
        <v>0.9027096774193548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1.3616774193548389</v>
      </c>
      <c r="E34" s="14">
        <v>0.1485483870967742</v>
      </c>
      <c r="F34" s="14">
        <v>0.08635483870967742</v>
      </c>
      <c r="G34" s="14">
        <v>0</v>
      </c>
      <c r="H34" s="14">
        <v>1.2780645161290323</v>
      </c>
      <c r="I34" s="15">
        <v>0</v>
      </c>
      <c r="J34" s="28">
        <f t="shared" si="1"/>
        <v>2.8746451612903225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12.207354838709678</v>
      </c>
      <c r="E38" s="58">
        <f t="shared" si="2"/>
        <v>1.0517096774193548</v>
      </c>
      <c r="F38" s="58">
        <f t="shared" si="2"/>
        <v>0.4398387096774194</v>
      </c>
      <c r="G38" s="58">
        <f t="shared" si="2"/>
        <v>0</v>
      </c>
      <c r="H38" s="58">
        <f t="shared" si="2"/>
        <v>8.079032258064517</v>
      </c>
      <c r="I38" s="58">
        <f t="shared" si="2"/>
        <v>0</v>
      </c>
      <c r="J38" s="58">
        <f t="shared" si="2"/>
        <v>21.77793548387097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4.340322580645162</v>
      </c>
      <c r="I43" s="15">
        <v>0</v>
      </c>
      <c r="J43" s="28">
        <f t="shared" si="3"/>
        <v>4.340322580645162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61" t="s">
        <v>85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0.3357096774193548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0.3357096774193548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0.0023870967741935483</v>
      </c>
      <c r="E55" s="14">
        <v>0</v>
      </c>
      <c r="F55" s="14">
        <v>1.3063870967741935</v>
      </c>
      <c r="G55" s="14">
        <v>0</v>
      </c>
      <c r="H55" s="14">
        <v>0</v>
      </c>
      <c r="I55" s="15">
        <v>0</v>
      </c>
      <c r="J55" s="28">
        <f t="shared" si="3"/>
        <v>1.308774193548387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0.02141935483870968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0.02141935483870968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>+SUM(D40:D64)</f>
        <v>0.35951612903225805</v>
      </c>
      <c r="E65" s="58">
        <f>+SUM(E40:E64)</f>
        <v>0</v>
      </c>
      <c r="F65" s="58">
        <f>+SUM(F40:F64)</f>
        <v>1.3063870967741935</v>
      </c>
      <c r="G65" s="58">
        <f>+SUM(G40:G64)</f>
        <v>0</v>
      </c>
      <c r="H65" s="58">
        <f>+SUM(H40:H64)</f>
        <v>4.340322580645162</v>
      </c>
      <c r="I65" s="58">
        <f>+SUM(I40:I64)</f>
        <v>0</v>
      </c>
      <c r="J65" s="58">
        <f>+SUM(J40:J64)</f>
        <v>6.006225806451613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0.5253225806451612</v>
      </c>
      <c r="E67" s="14">
        <v>0</v>
      </c>
      <c r="F67" s="14">
        <v>3.8833548387096775</v>
      </c>
      <c r="G67" s="14">
        <v>0</v>
      </c>
      <c r="H67" s="14">
        <v>2.258387096774194</v>
      </c>
      <c r="I67" s="15">
        <v>0</v>
      </c>
      <c r="J67" s="28">
        <f>+SUM(D67:I67)</f>
        <v>6.667064516129033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4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4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10.197096774193549</v>
      </c>
      <c r="I70" s="15">
        <v>0</v>
      </c>
      <c r="J70" s="28">
        <f t="shared" si="4"/>
        <v>10.197096774193549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4"/>
        <v>0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1.4253225806451613</v>
      </c>
      <c r="G72" s="14">
        <v>0</v>
      </c>
      <c r="H72" s="14">
        <v>0</v>
      </c>
      <c r="I72" s="15">
        <v>0</v>
      </c>
      <c r="J72" s="28">
        <f t="shared" si="4"/>
        <v>1.4253225806451613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0.7387096774193548</v>
      </c>
      <c r="I73" s="15">
        <v>0</v>
      </c>
      <c r="J73" s="28">
        <f t="shared" si="4"/>
        <v>0.7387096774193548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4"/>
        <v>0</v>
      </c>
    </row>
    <row r="75" spans="2:10" ht="13.5" thickBot="1">
      <c r="B75" s="34" t="s">
        <v>51</v>
      </c>
      <c r="C75" s="35" t="s">
        <v>68</v>
      </c>
      <c r="D75" s="27">
        <v>0.8338387096774194</v>
      </c>
      <c r="E75" s="14">
        <v>0.1785806451612903</v>
      </c>
      <c r="F75" s="14">
        <v>0.339</v>
      </c>
      <c r="G75" s="14">
        <v>0</v>
      </c>
      <c r="H75" s="14">
        <v>1.7483870967741937</v>
      </c>
      <c r="I75" s="15">
        <v>0</v>
      </c>
      <c r="J75" s="28">
        <f t="shared" si="4"/>
        <v>3.0998064516129036</v>
      </c>
    </row>
    <row r="76" spans="2:10" ht="13.5" thickBot="1">
      <c r="B76" s="34" t="s">
        <v>75</v>
      </c>
      <c r="C76" s="35" t="s">
        <v>68</v>
      </c>
      <c r="D76" s="27">
        <v>6.981451612903226</v>
      </c>
      <c r="E76" s="14">
        <v>0</v>
      </c>
      <c r="F76" s="14">
        <v>19.15083870967742</v>
      </c>
      <c r="G76" s="14">
        <v>0</v>
      </c>
      <c r="H76" s="14">
        <v>0</v>
      </c>
      <c r="I76" s="15">
        <v>0</v>
      </c>
      <c r="J76" s="28">
        <f t="shared" si="4"/>
        <v>26.132290322580644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4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4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4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4"/>
        <v>0</v>
      </c>
    </row>
    <row r="81" spans="2:10" ht="13.5" thickBot="1">
      <c r="B81" s="43" t="s">
        <v>79</v>
      </c>
      <c r="C81" s="44" t="s">
        <v>68</v>
      </c>
      <c r="D81" s="27">
        <v>0</v>
      </c>
      <c r="E81" s="14">
        <v>0.6836451612903226</v>
      </c>
      <c r="F81" s="14">
        <v>12.07541935483871</v>
      </c>
      <c r="G81" s="14">
        <v>0</v>
      </c>
      <c r="H81" s="14">
        <v>1.6096774193548387</v>
      </c>
      <c r="I81" s="15">
        <v>0</v>
      </c>
      <c r="J81" s="28">
        <f t="shared" si="4"/>
        <v>14.36874193548387</v>
      </c>
    </row>
    <row r="82" spans="2:10" ht="13.5" thickBot="1">
      <c r="B82" s="19" t="s">
        <v>40</v>
      </c>
      <c r="C82" s="45"/>
      <c r="D82" s="58">
        <f>+SUM(D67:D81)</f>
        <v>8.340612903225807</v>
      </c>
      <c r="E82" s="58">
        <f aca="true" t="shared" si="5" ref="E82:J82">+SUM(E67:E81)</f>
        <v>0.8622258064516128</v>
      </c>
      <c r="F82" s="58">
        <f t="shared" si="5"/>
        <v>36.873935483870966</v>
      </c>
      <c r="G82" s="58">
        <f t="shared" si="5"/>
        <v>0</v>
      </c>
      <c r="H82" s="58">
        <f t="shared" si="5"/>
        <v>16.55225806451613</v>
      </c>
      <c r="I82" s="58">
        <f t="shared" si="5"/>
        <v>0</v>
      </c>
      <c r="J82" s="58">
        <f t="shared" si="5"/>
        <v>62.62903225806451</v>
      </c>
    </row>
    <row r="83" spans="2:10" ht="17.25" customHeight="1" thickBot="1">
      <c r="B83" s="46" t="s">
        <v>80</v>
      </c>
      <c r="C83" s="47"/>
      <c r="D83" s="48">
        <f>+D10+D38+D65+D82</f>
        <v>70.89941935483871</v>
      </c>
      <c r="E83" s="48">
        <f>+E10+E38+E65+E82</f>
        <v>12.238322580645162</v>
      </c>
      <c r="F83" s="48">
        <f>+F10+F38+F65+F82</f>
        <v>45.193838709677415</v>
      </c>
      <c r="G83" s="48">
        <f>+G10+G38+G65+G82</f>
        <v>0</v>
      </c>
      <c r="H83" s="48">
        <f>+H10+H38+H65+H82</f>
        <v>102.84774193548387</v>
      </c>
      <c r="I83" s="48">
        <f>+I10+I38+I65+I82</f>
        <v>0</v>
      </c>
      <c r="J83" s="48">
        <f>+J10+J38+J65+J82</f>
        <v>231.17932258064516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2018-06-22T16:11:24Z</dcterms:modified>
  <cp:category/>
  <cp:version/>
  <cp:contentType/>
  <cp:contentStatus/>
</cp:coreProperties>
</file>